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Outside Agencies\2025-26\Quarterly Reporting\"/>
    </mc:Choice>
  </mc:AlternateContent>
  <xr:revisionPtr revIDLastSave="0" documentId="13_ncr:1_{A00C26AD-B91F-4980-84CB-FCF07698F7F8}" xr6:coauthVersionLast="47" xr6:coauthVersionMax="47" xr10:uidLastSave="{00000000-0000-0000-0000-000000000000}"/>
  <bookViews>
    <workbookView xWindow="-100" yWindow="-100" windowWidth="21467" windowHeight="11576" xr2:uid="{00000000-000D-0000-FFFF-FFFF00000000}"/>
  </bookViews>
  <sheets>
    <sheet name="Quarterly Report" sheetId="1" r:id="rId1"/>
    <sheet name="Report Dates" sheetId="3" state="hidden" r:id="rId2"/>
  </sheets>
  <definedNames>
    <definedName name="_xlnm.Print_Area" localSheetId="0">'Quarterly Report'!$A$1:$E$33</definedName>
    <definedName name="_xlnm.Print_Titles" localSheetId="0">'Quarterly Report'!$1:$14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D27" i="1"/>
  <c r="C27" i="1"/>
</calcChain>
</file>

<file path=xl/sharedStrings.xml><?xml version="1.0" encoding="utf-8"?>
<sst xmlns="http://schemas.openxmlformats.org/spreadsheetml/2006/main" count="141" uniqueCount="112">
  <si>
    <t>Orange County Government</t>
  </si>
  <si>
    <t>Quarter Ending:</t>
  </si>
  <si>
    <t>County Funds Disbursed to Date</t>
  </si>
  <si>
    <t>Justification</t>
  </si>
  <si>
    <t>Rent and Utilities</t>
  </si>
  <si>
    <t>Program Supplies</t>
  </si>
  <si>
    <t>Reimbursement Instructions</t>
  </si>
  <si>
    <t>Line Item Description</t>
  </si>
  <si>
    <t>Personnel - Salaries, FICA and Fringe</t>
  </si>
  <si>
    <t>Transportation (Fuel, travel, etc.)</t>
  </si>
  <si>
    <t>Outreach (Advertising, printing, etc.)</t>
  </si>
  <si>
    <t>Other Expense (list)</t>
  </si>
  <si>
    <t>Qtr 3 (Jan. 1 - Mar. 31)</t>
  </si>
  <si>
    <t>Qtr 4 (Apr. 1 - Jun. 30)</t>
  </si>
  <si>
    <t>Qtrs 1 &amp; 2 (Jul. 1 - Dec. 31)</t>
  </si>
  <si>
    <t xml:space="preserve">Select a reporting period. </t>
  </si>
  <si>
    <t>A Helping Hand</t>
  </si>
  <si>
    <t>Big Brothers Big Sisters of the Triangle, Inc.</t>
  </si>
  <si>
    <t>Boys &amp; Girls Club of Eastern Piedmont</t>
  </si>
  <si>
    <t>Bridge II Sports</t>
  </si>
  <si>
    <t>Chapel Hill Training Outreach Project, Inc./KidSCope</t>
  </si>
  <si>
    <t>Chapel Hill-Carrboro Human Rights Center</t>
  </si>
  <si>
    <t>Chapel Hill-Carrboro Meals on Wheels</t>
  </si>
  <si>
    <t>Charles House Association</t>
  </si>
  <si>
    <t>CH-C YMCA- Boomerang</t>
  </si>
  <si>
    <t>Club Nova Community, Inc.</t>
  </si>
  <si>
    <t>Communities In Schools of Orange County</t>
  </si>
  <si>
    <t>Community Empowerment Fund</t>
  </si>
  <si>
    <t>Compass Center for Women and Families</t>
  </si>
  <si>
    <t>Dispute Settlement Center, Inc.</t>
  </si>
  <si>
    <t>Duke HomeCare &amp; Hospice</t>
  </si>
  <si>
    <t>El Centro Hispano, Inc.</t>
  </si>
  <si>
    <t>El Futuro, Inc.</t>
  </si>
  <si>
    <t>EmPOWERment, Inc.</t>
  </si>
  <si>
    <t>Farmer Foodshare</t>
  </si>
  <si>
    <t>Freedom House Recovery Center</t>
  </si>
  <si>
    <t>Habitat for Humanity, Orange County, NC, Inc.</t>
  </si>
  <si>
    <t>Historic Hillsborough Commission</t>
  </si>
  <si>
    <t>Historical Foundation of Hillsborough and Orange County</t>
  </si>
  <si>
    <t>Housing for New Hope</t>
  </si>
  <si>
    <t>Inter-Faith Council for Social Service</t>
  </si>
  <si>
    <t>Ligo Dojo of Budo Karate</t>
  </si>
  <si>
    <t>Marian Cheek Jackson Center for Saving and Making History</t>
  </si>
  <si>
    <t>OC Disability Awareness Council</t>
  </si>
  <si>
    <t>OE Enterprises, Inc.</t>
  </si>
  <si>
    <t>Orange Congregations in Mission</t>
  </si>
  <si>
    <t>Orange County Literacy Council</t>
  </si>
  <si>
    <t>Orange County Partnership for Young Children</t>
  </si>
  <si>
    <t>Orange County Rape Crisis Center</t>
  </si>
  <si>
    <t>Planned Parenthood of Central North Carolina</t>
  </si>
  <si>
    <t>Pretrial Services</t>
  </si>
  <si>
    <t>Rogers Eubanks Neighborhood Association</t>
  </si>
  <si>
    <t>Senior Care of Orange County, Inc.</t>
  </si>
  <si>
    <t>The Arc of the Triangle</t>
  </si>
  <si>
    <t>The ArtsCenter</t>
  </si>
  <si>
    <t>The Exchange Club's Family Center in Alamance</t>
  </si>
  <si>
    <t>Voices Together</t>
  </si>
  <si>
    <t xml:space="preserve">Select your agency's name. </t>
  </si>
  <si>
    <t>Expense Amount</t>
  </si>
  <si>
    <r>
      <t>Step 1:</t>
    </r>
    <r>
      <rPr>
        <sz val="10"/>
        <rFont val="Arial"/>
        <family val="2"/>
      </rPr>
      <t xml:space="preserve"> For each line item, enter the Orange County program budget and expense amounts for the reporting period. Also explain how the agency spent Orange County funds during the quarter. </t>
    </r>
    <r>
      <rPr>
        <b/>
        <sz val="10"/>
        <rFont val="Arial"/>
        <family val="2"/>
      </rPr>
      <t/>
    </r>
  </si>
  <si>
    <r>
      <t xml:space="preserve">Orange County 
Program Budget 
</t>
    </r>
    <r>
      <rPr>
        <sz val="10"/>
        <rFont val="Arial"/>
        <family val="2"/>
      </rPr>
      <t xml:space="preserve">(From Exhibit B)  </t>
    </r>
  </si>
  <si>
    <t>Boomerang Youth, Inc.</t>
  </si>
  <si>
    <t>Freedom House Recovery Center, Inc.</t>
  </si>
  <si>
    <t>Hillsborough Arts Council</t>
  </si>
  <si>
    <t>KidSCope: Chapel Hill Training Outreach Project, Inc.</t>
  </si>
  <si>
    <t>Orange County Living Wage</t>
  </si>
  <si>
    <t>Senior Care of Orange County, Inc</t>
  </si>
  <si>
    <t>TABLE</t>
  </si>
  <si>
    <t>Triangle Bikeworks</t>
  </si>
  <si>
    <t>Volunteers for Youth</t>
  </si>
  <si>
    <t>Kidzu Children's Museum</t>
  </si>
  <si>
    <r>
      <rPr>
        <b/>
        <i/>
        <u/>
        <sz val="10"/>
        <rFont val="Arial"/>
        <family val="2"/>
      </rPr>
      <t xml:space="preserve">Note: </t>
    </r>
    <r>
      <rPr>
        <b/>
        <i/>
        <sz val="10"/>
        <rFont val="Arial"/>
        <family val="2"/>
      </rPr>
      <t>This budget should correspond with the budget provided in your Scope of Services Agreement - Exhibit B of the Performance Agreement. Please change the line item description, as needed.</t>
    </r>
  </si>
  <si>
    <t>Piedmont Health Services</t>
  </si>
  <si>
    <t>Pathways to Change Inc.</t>
  </si>
  <si>
    <t>Refugee Support Center</t>
  </si>
  <si>
    <t>Select your Agency's Name</t>
  </si>
  <si>
    <t>El Futuro</t>
  </si>
  <si>
    <t>Fathers on the Move</t>
  </si>
  <si>
    <t>Friends of Chapel Hill Parks &amp; Recreation</t>
  </si>
  <si>
    <t>New Destinations</t>
  </si>
  <si>
    <t>Center for Community Self Help</t>
  </si>
  <si>
    <t>Community Home Trust</t>
  </si>
  <si>
    <t>Haven House</t>
  </si>
  <si>
    <t>Interfaith Council</t>
  </si>
  <si>
    <t>Josh's Hope Foundation</t>
  </si>
  <si>
    <t>Orange County Disability Awareness Council</t>
  </si>
  <si>
    <t>Pee Wee Homes</t>
  </si>
  <si>
    <t>Piedmont Wildlife</t>
  </si>
  <si>
    <t>PORCH</t>
  </si>
  <si>
    <t>Planned Parenthood</t>
  </si>
  <si>
    <t>Rebuilding Together</t>
  </si>
  <si>
    <t>Reentry House Plus</t>
  </si>
  <si>
    <t>The Art Therapy Institute</t>
  </si>
  <si>
    <t>The Exchange Club Child Abuse Prevention</t>
  </si>
  <si>
    <t>Transplanting Traditions</t>
  </si>
  <si>
    <t>TROSA</t>
  </si>
  <si>
    <t>UNC Dept. of Psychiatry</t>
  </si>
  <si>
    <t>Volunteers for Youth - Teen Court</t>
  </si>
  <si>
    <t>Select a reporting period</t>
  </si>
  <si>
    <t>Qtr 1 (Jul. 1-Sept. 30)</t>
  </si>
  <si>
    <t>Qtr 2 (Oct. 1-Dec. 31)</t>
  </si>
  <si>
    <t>Qtr 3 (Jan. 1-Mar. 31)</t>
  </si>
  <si>
    <t>Qtr 4 (Apr. 1-Jun. 30)</t>
  </si>
  <si>
    <t xml:space="preserve">ONLY Electronic submissions will be accepted. </t>
  </si>
  <si>
    <t>_____________________________________________________</t>
  </si>
  <si>
    <t>Agency Name:</t>
  </si>
  <si>
    <r>
      <t>Step 2:</t>
    </r>
    <r>
      <rPr>
        <sz val="10"/>
        <rFont val="Arial"/>
        <family val="2"/>
      </rPr>
      <t xml:space="preserve"> Submit this form and the Ouarterly Outcomes document with pdf copies of invoices and receipts to your Orange County Department Liaison via email.</t>
    </r>
  </si>
  <si>
    <t>YTD Expense Amount</t>
  </si>
  <si>
    <t>Total</t>
  </si>
  <si>
    <t>FY 2025-26 Quarterly Expense Report</t>
  </si>
  <si>
    <t>FY 2025-26 Funding Award</t>
  </si>
  <si>
    <t>Remaining Disbursement for FY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</si>
</sst>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$-409]* #,##0;[$$-409]* #,##0"/>
    <numFmt numFmtId="166" formatCode="_(* #,##0_);_(* \(#,##0\);_(* &quot;-&quot;??_);_(@_)"/>
  </numFmts>
  <fonts count="2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indexed="18"/>
      <name val="Arial"/>
      <family val="2"/>
    </font>
    <font>
      <sz val="10"/>
      <color indexed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sz val="8"/>
      <color rgb="FF000000"/>
      <name val="Segoe UI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166" fontId="3" fillId="0" borderId="0" xfId="3" applyNumberFormat="1" applyFont="1"/>
    <xf numFmtId="166" fontId="0" fillId="0" borderId="0" xfId="3" applyNumberFormat="1" applyFont="1"/>
    <xf numFmtId="0" fontId="12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4" fillId="0" borderId="0" xfId="0" applyFont="1"/>
    <xf numFmtId="0" fontId="0" fillId="0" borderId="0" xfId="0" applyAlignment="1">
      <alignment horizontal="right" indent="1"/>
    </xf>
    <xf numFmtId="0" fontId="0" fillId="0" borderId="0" xfId="0" applyAlignment="1">
      <alignment wrapText="1"/>
    </xf>
    <xf numFmtId="165" fontId="2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 wrapText="1"/>
    </xf>
    <xf numFmtId="165" fontId="14" fillId="0" borderId="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49" fontId="7" fillId="0" borderId="0" xfId="0" applyNumberFormat="1" applyFont="1" applyAlignment="1">
      <alignment horizontal="left" wrapText="1"/>
    </xf>
    <xf numFmtId="0" fontId="0" fillId="0" borderId="0" xfId="0" applyAlignment="1">
      <alignment horizontal="left" vertical="top" readingOrder="1"/>
    </xf>
    <xf numFmtId="165" fontId="8" fillId="0" borderId="0" xfId="0" applyNumberFormat="1" applyFont="1" applyAlignment="1">
      <alignment horizontal="left" vertical="top"/>
    </xf>
    <xf numFmtId="0" fontId="9" fillId="0" borderId="0" xfId="0" applyFont="1"/>
    <xf numFmtId="0" fontId="1" fillId="0" borderId="8" xfId="0" applyFont="1" applyBorder="1"/>
    <xf numFmtId="0" fontId="1" fillId="0" borderId="7" xfId="0" applyFont="1" applyBorder="1"/>
    <xf numFmtId="0" fontId="0" fillId="0" borderId="0" xfId="0" applyAlignment="1">
      <alignment horizontal="left" wrapText="1"/>
    </xf>
    <xf numFmtId="0" fontId="1" fillId="0" borderId="9" xfId="0" applyFont="1" applyBorder="1"/>
    <xf numFmtId="0" fontId="1" fillId="0" borderId="0" xfId="0" applyFont="1" applyAlignment="1">
      <alignment vertical="top" wrapText="1"/>
    </xf>
    <xf numFmtId="0" fontId="1" fillId="0" borderId="7" xfId="0" applyFont="1" applyBorder="1" applyAlignment="1">
      <alignment vertical="top" wrapText="1"/>
    </xf>
    <xf numFmtId="166" fontId="0" fillId="0" borderId="7" xfId="3" applyNumberFormat="1" applyFont="1" applyBorder="1" applyAlignment="1" applyProtection="1">
      <alignment vertical="top" wrapText="1"/>
    </xf>
    <xf numFmtId="0" fontId="0" fillId="0" borderId="7" xfId="0" applyBorder="1" applyAlignment="1">
      <alignment vertical="top" wrapText="1"/>
    </xf>
    <xf numFmtId="0" fontId="0" fillId="0" borderId="0" xfId="0" applyAlignment="1">
      <alignment vertical="top" wrapText="1"/>
    </xf>
    <xf numFmtId="166" fontId="0" fillId="0" borderId="7" xfId="3" applyNumberFormat="1" applyFont="1" applyBorder="1" applyAlignment="1" applyProtection="1">
      <alignment horizontal="left" vertical="top" wrapText="1"/>
    </xf>
    <xf numFmtId="166" fontId="0" fillId="0" borderId="7" xfId="3" applyNumberFormat="1" applyFont="1" applyFill="1" applyBorder="1" applyAlignment="1" applyProtection="1">
      <alignment horizontal="left" vertical="top" wrapText="1"/>
    </xf>
    <xf numFmtId="0" fontId="1" fillId="0" borderId="9" xfId="0" applyFont="1" applyBorder="1" applyAlignment="1">
      <alignment vertical="top" wrapText="1"/>
    </xf>
    <xf numFmtId="164" fontId="11" fillId="0" borderId="2" xfId="1" applyNumberFormat="1" applyFont="1" applyBorder="1" applyAlignment="1" applyProtection="1">
      <alignment horizontal="center"/>
      <protection locked="0"/>
    </xf>
    <xf numFmtId="49" fontId="7" fillId="0" borderId="2" xfId="0" applyNumberFormat="1" applyFont="1" applyBorder="1" applyAlignment="1" applyProtection="1">
      <alignment horizontal="left" wrapText="1"/>
      <protection locked="0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 readingOrder="1"/>
    </xf>
    <xf numFmtId="44" fontId="2" fillId="0" borderId="2" xfId="0" applyNumberFormat="1" applyFont="1" applyBorder="1" applyAlignment="1">
      <alignment horizontal="center" wrapText="1"/>
    </xf>
    <xf numFmtId="44" fontId="11" fillId="0" borderId="2" xfId="1" applyFont="1" applyBorder="1" applyAlignment="1" applyProtection="1">
      <alignment horizontal="center"/>
      <protection locked="0"/>
    </xf>
    <xf numFmtId="44" fontId="6" fillId="0" borderId="4" xfId="0" applyNumberFormat="1" applyFont="1" applyBorder="1" applyAlignment="1" applyProtection="1">
      <alignment horizontal="left" vertical="top"/>
      <protection locked="0"/>
    </xf>
    <xf numFmtId="44" fontId="10" fillId="0" borderId="4" xfId="0" applyNumberFormat="1" applyFont="1" applyBorder="1"/>
    <xf numFmtId="44" fontId="11" fillId="0" borderId="2" xfId="1" applyFont="1" applyBorder="1" applyAlignment="1" applyProtection="1">
      <alignment horizontal="center"/>
    </xf>
    <xf numFmtId="0" fontId="3" fillId="0" borderId="3" xfId="0" applyFont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4" fontId="6" fillId="0" borderId="3" xfId="0" applyNumberFormat="1" applyFont="1" applyBorder="1" applyAlignment="1">
      <alignment horizontal="center" vertical="top" wrapText="1"/>
    </xf>
    <xf numFmtId="44" fontId="0" fillId="2" borderId="2" xfId="0" applyNumberFormat="1" applyFill="1" applyBorder="1"/>
    <xf numFmtId="44" fontId="6" fillId="2" borderId="4" xfId="0" applyNumberFormat="1" applyFont="1" applyFill="1" applyBorder="1" applyAlignment="1">
      <alignment horizontal="left" vertical="top"/>
    </xf>
    <xf numFmtId="44" fontId="9" fillId="2" borderId="2" xfId="0" applyNumberFormat="1" applyFont="1" applyFill="1" applyBorder="1"/>
    <xf numFmtId="44" fontId="10" fillId="0" borderId="3" xfId="0" applyNumberFormat="1" applyFont="1" applyBorder="1"/>
    <xf numFmtId="44" fontId="10" fillId="2" borderId="2" xfId="0" applyNumberFormat="1" applyFont="1" applyFill="1" applyBorder="1"/>
    <xf numFmtId="44" fontId="10" fillId="2" borderId="4" xfId="0" applyNumberFormat="1" applyFont="1" applyFill="1" applyBorder="1"/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4" fontId="0" fillId="0" borderId="1" xfId="0" applyNumberFormat="1" applyBorder="1" applyAlignment="1">
      <alignment horizontal="center"/>
    </xf>
    <xf numFmtId="44" fontId="6" fillId="0" borderId="1" xfId="0" applyNumberFormat="1" applyFont="1" applyBorder="1" applyAlignment="1">
      <alignment horizontal="center" vertical="top" wrapText="1"/>
    </xf>
    <xf numFmtId="0" fontId="19" fillId="0" borderId="0" xfId="0" applyFont="1" applyAlignment="1" applyProtection="1">
      <alignment horizontal="left" wrapText="1"/>
      <protection locked="0"/>
    </xf>
    <xf numFmtId="0" fontId="16" fillId="0" borderId="0" xfId="0" applyFont="1" applyAlignment="1">
      <alignment horizontal="center" wrapText="1"/>
    </xf>
    <xf numFmtId="44" fontId="6" fillId="0" borderId="1" xfId="0" applyNumberFormat="1" applyFont="1" applyBorder="1" applyAlignment="1">
      <alignment horizontal="center" vertical="top" wrapText="1" readingOrder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</cellXfs>
  <cellStyles count="4">
    <cellStyle name="Comma" xfId="3" builtinId="3"/>
    <cellStyle name="Currency" xfId="1" builtinId="4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112542</xdr:colOff>
          <xdr:row>4</xdr:row>
          <xdr:rowOff>112542</xdr:rowOff>
        </xdr:from>
        <xdr:to>
          <xdr:col>1</xdr:col>
          <xdr:colOff>1055077</xdr:colOff>
          <xdr:row>6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Quarter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1062111</xdr:colOff>
          <xdr:row>4</xdr:row>
          <xdr:rowOff>105508</xdr:rowOff>
        </xdr:from>
        <xdr:to>
          <xdr:col>2</xdr:col>
          <xdr:colOff>752622</xdr:colOff>
          <xdr:row>5</xdr:row>
          <xdr:rowOff>154745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Quarter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724486</xdr:colOff>
          <xdr:row>4</xdr:row>
          <xdr:rowOff>105508</xdr:rowOff>
        </xdr:from>
        <xdr:to>
          <xdr:col>3</xdr:col>
          <xdr:colOff>414997</xdr:colOff>
          <xdr:row>5</xdr:row>
          <xdr:rowOff>161778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Quarter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478302</xdr:colOff>
          <xdr:row>4</xdr:row>
          <xdr:rowOff>77372</xdr:rowOff>
        </xdr:from>
        <xdr:to>
          <xdr:col>4</xdr:col>
          <xdr:colOff>154745</xdr:colOff>
          <xdr:row>5</xdr:row>
          <xdr:rowOff>140677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Quarter 4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L108"/>
  <sheetViews>
    <sheetView showGridLines="0" tabSelected="1" zoomScale="80" zoomScaleNormal="80" zoomScaleSheetLayoutView="100" workbookViewId="0">
      <selection activeCell="A33" sqref="A33"/>
    </sheetView>
  </sheetViews>
  <sheetFormatPr defaultColWidth="9.296875" defaultRowHeight="12.75" x14ac:dyDescent="0.25"/>
  <cols>
    <col min="1" max="1" width="42.296875" customWidth="1"/>
    <col min="2" max="2" width="18.59765625" customWidth="1"/>
    <col min="3" max="4" width="18.59765625" style="11" customWidth="1"/>
    <col min="5" max="5" width="34.296875" style="12" customWidth="1"/>
    <col min="8" max="14" width="9.296875" customWidth="1"/>
  </cols>
  <sheetData>
    <row r="1" spans="1:8" ht="20.5" x14ac:dyDescent="0.4">
      <c r="A1" s="51" t="s">
        <v>0</v>
      </c>
      <c r="B1" s="51"/>
      <c r="C1" s="51"/>
      <c r="D1" s="51"/>
      <c r="E1" s="51"/>
      <c r="F1" s="4"/>
      <c r="G1" s="4"/>
      <c r="H1" s="4"/>
    </row>
    <row r="2" spans="1:8" ht="15.55" x14ac:dyDescent="0.3">
      <c r="A2" s="52" t="s">
        <v>109</v>
      </c>
      <c r="B2" s="52"/>
      <c r="C2" s="52"/>
      <c r="D2" s="52"/>
      <c r="E2" s="52"/>
      <c r="F2" s="5"/>
      <c r="G2" s="5"/>
      <c r="H2" s="5"/>
    </row>
    <row r="3" spans="1:8" ht="12.75" customHeight="1" x14ac:dyDescent="0.3">
      <c r="A3" s="6"/>
      <c r="B3" s="6"/>
      <c r="C3" s="6"/>
      <c r="D3" s="6"/>
      <c r="E3" s="6"/>
      <c r="F3" s="5"/>
      <c r="G3" s="5"/>
      <c r="H3" s="5"/>
    </row>
    <row r="4" spans="1:8" ht="12.75" customHeight="1" x14ac:dyDescent="0.3">
      <c r="A4" s="7" t="s">
        <v>105</v>
      </c>
      <c r="B4" s="56" t="s">
        <v>104</v>
      </c>
      <c r="C4" s="56"/>
      <c r="D4" s="56"/>
      <c r="E4" s="56"/>
      <c r="F4" s="5"/>
      <c r="G4" s="5"/>
      <c r="H4" s="5"/>
    </row>
    <row r="5" spans="1:8" x14ac:dyDescent="0.25">
      <c r="B5" s="7"/>
      <c r="C5" s="8"/>
      <c r="D5" s="8"/>
      <c r="E5" s="9"/>
    </row>
    <row r="6" spans="1:8" x14ac:dyDescent="0.25">
      <c r="A6" s="7" t="s">
        <v>1</v>
      </c>
    </row>
    <row r="7" spans="1:8" x14ac:dyDescent="0.25">
      <c r="A7" s="7"/>
    </row>
    <row r="8" spans="1:8" x14ac:dyDescent="0.25">
      <c r="A8" s="53" t="s">
        <v>6</v>
      </c>
      <c r="B8" s="53"/>
      <c r="C8" s="53"/>
      <c r="D8" s="53"/>
      <c r="E8" s="53"/>
    </row>
    <row r="9" spans="1:8" ht="41.7" customHeight="1" x14ac:dyDescent="0.25">
      <c r="A9" s="61" t="s">
        <v>59</v>
      </c>
      <c r="B9" s="61"/>
      <c r="C9" s="61"/>
      <c r="D9" s="61"/>
      <c r="E9" s="61"/>
    </row>
    <row r="10" spans="1:8" ht="29.8" customHeight="1" x14ac:dyDescent="0.25">
      <c r="A10" s="62" t="s">
        <v>71</v>
      </c>
      <c r="B10" s="62"/>
      <c r="C10" s="62"/>
      <c r="D10" s="62"/>
      <c r="E10" s="62"/>
    </row>
    <row r="11" spans="1:8" ht="30.05" customHeight="1" x14ac:dyDescent="0.25">
      <c r="A11" s="61" t="s">
        <v>106</v>
      </c>
      <c r="B11" s="61"/>
      <c r="C11" s="61"/>
      <c r="D11" s="61"/>
      <c r="E11" s="61"/>
    </row>
    <row r="12" spans="1:8" ht="12.75" customHeight="1" x14ac:dyDescent="0.25">
      <c r="A12" s="57" t="s">
        <v>103</v>
      </c>
      <c r="B12" s="53"/>
      <c r="C12" s="53"/>
      <c r="D12" s="53"/>
      <c r="E12" s="53"/>
    </row>
    <row r="13" spans="1:8" x14ac:dyDescent="0.25">
      <c r="A13" s="10"/>
      <c r="B13" s="10"/>
    </row>
    <row r="14" spans="1:8" s="16" customFormat="1" ht="38.25" x14ac:dyDescent="0.25">
      <c r="A14" s="13" t="s">
        <v>7</v>
      </c>
      <c r="B14" s="14" t="s">
        <v>60</v>
      </c>
      <c r="C14" s="13" t="s">
        <v>58</v>
      </c>
      <c r="D14" s="14" t="s">
        <v>107</v>
      </c>
      <c r="E14" s="15" t="s">
        <v>3</v>
      </c>
    </row>
    <row r="15" spans="1:8" ht="22.15" customHeight="1" x14ac:dyDescent="0.25">
      <c r="A15" s="42" t="s">
        <v>8</v>
      </c>
      <c r="B15" s="33"/>
      <c r="C15" s="38"/>
      <c r="D15" s="38"/>
      <c r="E15" s="34"/>
    </row>
    <row r="16" spans="1:8" ht="18" customHeight="1" x14ac:dyDescent="0.25">
      <c r="A16" s="42" t="s">
        <v>9</v>
      </c>
      <c r="B16" s="33"/>
      <c r="C16" s="38"/>
      <c r="D16" s="38"/>
      <c r="E16" s="34"/>
    </row>
    <row r="17" spans="1:5" ht="18" customHeight="1" x14ac:dyDescent="0.25">
      <c r="A17" s="42" t="s">
        <v>5</v>
      </c>
      <c r="B17" s="33"/>
      <c r="C17" s="38"/>
      <c r="D17" s="38"/>
      <c r="E17" s="34"/>
    </row>
    <row r="18" spans="1:5" ht="18" customHeight="1" x14ac:dyDescent="0.25">
      <c r="A18" s="43" t="s">
        <v>10</v>
      </c>
      <c r="B18" s="33"/>
      <c r="C18" s="38"/>
      <c r="D18" s="38"/>
      <c r="E18" s="34"/>
    </row>
    <row r="19" spans="1:5" ht="18" customHeight="1" x14ac:dyDescent="0.25">
      <c r="A19" s="42" t="s">
        <v>4</v>
      </c>
      <c r="B19" s="33"/>
      <c r="C19" s="38"/>
      <c r="D19" s="38"/>
      <c r="E19" s="34"/>
    </row>
    <row r="20" spans="1:5" ht="18" customHeight="1" x14ac:dyDescent="0.25">
      <c r="A20" s="42" t="s">
        <v>11</v>
      </c>
      <c r="B20" s="33"/>
      <c r="C20" s="38"/>
      <c r="D20" s="38"/>
      <c r="E20" s="34"/>
    </row>
    <row r="21" spans="1:5" ht="18" customHeight="1" x14ac:dyDescent="0.25">
      <c r="A21" s="42" t="s">
        <v>11</v>
      </c>
      <c r="B21" s="33"/>
      <c r="C21" s="38"/>
      <c r="D21" s="38"/>
      <c r="E21" s="34"/>
    </row>
    <row r="22" spans="1:5" ht="18" customHeight="1" x14ac:dyDescent="0.25">
      <c r="A22" s="42" t="s">
        <v>11</v>
      </c>
      <c r="B22" s="33"/>
      <c r="C22" s="38"/>
      <c r="D22" s="38"/>
      <c r="E22" s="34"/>
    </row>
    <row r="23" spans="1:5" ht="18" customHeight="1" x14ac:dyDescent="0.25">
      <c r="A23" s="42" t="s">
        <v>11</v>
      </c>
      <c r="B23" s="33"/>
      <c r="C23" s="38"/>
      <c r="D23" s="38"/>
      <c r="E23" s="34"/>
    </row>
    <row r="24" spans="1:5" ht="18" customHeight="1" x14ac:dyDescent="0.25">
      <c r="A24" s="42" t="s">
        <v>11</v>
      </c>
      <c r="B24" s="33"/>
      <c r="C24" s="38"/>
      <c r="D24" s="38"/>
      <c r="E24" s="34"/>
    </row>
    <row r="25" spans="1:5" ht="18" customHeight="1" x14ac:dyDescent="0.25">
      <c r="A25" s="42" t="s">
        <v>11</v>
      </c>
      <c r="B25" s="33"/>
      <c r="C25" s="38"/>
      <c r="D25" s="38"/>
      <c r="E25" s="34"/>
    </row>
    <row r="26" spans="1:5" ht="18" customHeight="1" x14ac:dyDescent="0.25">
      <c r="A26" s="59"/>
      <c r="B26" s="60"/>
      <c r="C26" s="60"/>
      <c r="D26" s="60"/>
      <c r="E26" s="60"/>
    </row>
    <row r="27" spans="1:5" ht="18" customHeight="1" x14ac:dyDescent="0.25">
      <c r="A27" s="37" t="s">
        <v>108</v>
      </c>
      <c r="B27" s="41">
        <f>SUM(B15:B25)</f>
        <v>0</v>
      </c>
      <c r="C27" s="41">
        <f>SUM(C15:C25)</f>
        <v>0</v>
      </c>
      <c r="D27" s="41">
        <f>SUM(D15:D25)</f>
        <v>0</v>
      </c>
      <c r="E27" s="17"/>
    </row>
    <row r="28" spans="1:5" x14ac:dyDescent="0.25">
      <c r="A28" s="54"/>
      <c r="B28" s="54"/>
      <c r="C28" s="54"/>
      <c r="D28" s="8"/>
      <c r="E28" s="18"/>
    </row>
    <row r="29" spans="1:5" ht="18.7" customHeight="1" x14ac:dyDescent="0.25">
      <c r="A29" s="44" t="s">
        <v>110</v>
      </c>
      <c r="B29" s="45"/>
      <c r="C29" s="46"/>
      <c r="D29" s="39"/>
      <c r="E29" s="18"/>
    </row>
    <row r="30" spans="1:5" s="20" customFormat="1" ht="15.8" customHeight="1" x14ac:dyDescent="0.25">
      <c r="A30" s="55"/>
      <c r="B30" s="55"/>
      <c r="C30" s="55"/>
      <c r="D30" s="35"/>
      <c r="E30" s="19"/>
    </row>
    <row r="31" spans="1:5" s="20" customFormat="1" ht="18" customHeight="1" x14ac:dyDescent="0.25">
      <c r="A31" s="44" t="s">
        <v>2</v>
      </c>
      <c r="B31" s="47"/>
      <c r="C31" s="46"/>
      <c r="D31" s="39"/>
      <c r="E31" s="19"/>
    </row>
    <row r="32" spans="1:5" s="20" customFormat="1" ht="15.8" customHeight="1" x14ac:dyDescent="0.25">
      <c r="A32" s="58"/>
      <c r="B32" s="58"/>
      <c r="C32" s="58"/>
      <c r="D32" s="36"/>
      <c r="E32" s="19"/>
    </row>
    <row r="33" spans="1:5" ht="15.8" customHeight="1" x14ac:dyDescent="0.3">
      <c r="A33" s="48" t="s">
        <v>111</v>
      </c>
      <c r="B33" s="49"/>
      <c r="C33" s="50"/>
      <c r="D33" s="40"/>
    </row>
    <row r="38" spans="1:5" hidden="1" x14ac:dyDescent="0.25">
      <c r="A38" s="21" t="s">
        <v>98</v>
      </c>
    </row>
    <row r="39" spans="1:5" hidden="1" x14ac:dyDescent="0.25">
      <c r="A39" s="22" t="s">
        <v>99</v>
      </c>
    </row>
    <row r="40" spans="1:5" hidden="1" x14ac:dyDescent="0.25">
      <c r="A40" s="22" t="s">
        <v>100</v>
      </c>
      <c r="E40" s="23"/>
    </row>
    <row r="41" spans="1:5" hidden="1" x14ac:dyDescent="0.25">
      <c r="A41" s="22" t="s">
        <v>101</v>
      </c>
    </row>
    <row r="42" spans="1:5" hidden="1" x14ac:dyDescent="0.25">
      <c r="A42" s="24" t="s">
        <v>102</v>
      </c>
    </row>
    <row r="49" spans="1:12" hidden="1" x14ac:dyDescent="0.25">
      <c r="A49" s="21" t="s">
        <v>75</v>
      </c>
      <c r="L49" s="25"/>
    </row>
    <row r="50" spans="1:12" hidden="1" x14ac:dyDescent="0.25">
      <c r="A50" s="26" t="s">
        <v>16</v>
      </c>
      <c r="L50" s="25"/>
    </row>
    <row r="51" spans="1:12" hidden="1" x14ac:dyDescent="0.25">
      <c r="A51" s="26" t="s">
        <v>17</v>
      </c>
      <c r="L51" s="25"/>
    </row>
    <row r="52" spans="1:12" hidden="1" x14ac:dyDescent="0.25">
      <c r="A52" s="27" t="s">
        <v>61</v>
      </c>
      <c r="L52" s="25"/>
    </row>
    <row r="53" spans="1:12" hidden="1" x14ac:dyDescent="0.25">
      <c r="A53" s="26" t="s">
        <v>19</v>
      </c>
    </row>
    <row r="54" spans="1:12" hidden="1" x14ac:dyDescent="0.25">
      <c r="A54" s="26" t="s">
        <v>80</v>
      </c>
      <c r="L54" s="25"/>
    </row>
    <row r="55" spans="1:12" hidden="1" x14ac:dyDescent="0.25">
      <c r="A55" s="28" t="s">
        <v>22</v>
      </c>
      <c r="L55" s="25"/>
    </row>
    <row r="56" spans="1:12" hidden="1" x14ac:dyDescent="0.25">
      <c r="A56" s="26" t="s">
        <v>23</v>
      </c>
      <c r="L56" s="25"/>
    </row>
    <row r="57" spans="1:12" hidden="1" x14ac:dyDescent="0.25">
      <c r="A57" s="26" t="s">
        <v>25</v>
      </c>
      <c r="L57" s="29"/>
    </row>
    <row r="58" spans="1:12" hidden="1" x14ac:dyDescent="0.25">
      <c r="A58" s="26" t="s">
        <v>27</v>
      </c>
    </row>
    <row r="59" spans="1:12" hidden="1" x14ac:dyDescent="0.25">
      <c r="A59" s="26" t="s">
        <v>81</v>
      </c>
    </row>
    <row r="60" spans="1:12" hidden="1" x14ac:dyDescent="0.25">
      <c r="A60" s="26" t="s">
        <v>28</v>
      </c>
    </row>
    <row r="61" spans="1:12" hidden="1" x14ac:dyDescent="0.25">
      <c r="A61" s="26" t="s">
        <v>29</v>
      </c>
    </row>
    <row r="62" spans="1:12" hidden="1" x14ac:dyDescent="0.25">
      <c r="A62" s="26" t="s">
        <v>30</v>
      </c>
    </row>
    <row r="63" spans="1:12" hidden="1" x14ac:dyDescent="0.25">
      <c r="A63" s="26" t="s">
        <v>31</v>
      </c>
    </row>
    <row r="64" spans="1:12" hidden="1" x14ac:dyDescent="0.25">
      <c r="A64" s="26" t="s">
        <v>76</v>
      </c>
    </row>
    <row r="65" spans="1:1" hidden="1" x14ac:dyDescent="0.25">
      <c r="A65" s="26" t="s">
        <v>33</v>
      </c>
    </row>
    <row r="66" spans="1:1" hidden="1" x14ac:dyDescent="0.25">
      <c r="A66" s="27" t="s">
        <v>77</v>
      </c>
    </row>
    <row r="67" spans="1:1" hidden="1" x14ac:dyDescent="0.25">
      <c r="A67" s="28" t="s">
        <v>62</v>
      </c>
    </row>
    <row r="68" spans="1:1" hidden="1" x14ac:dyDescent="0.25">
      <c r="A68" s="28" t="s">
        <v>78</v>
      </c>
    </row>
    <row r="69" spans="1:1" hidden="1" x14ac:dyDescent="0.25">
      <c r="A69" s="26" t="s">
        <v>36</v>
      </c>
    </row>
    <row r="70" spans="1:1" hidden="1" x14ac:dyDescent="0.25">
      <c r="A70" s="26" t="s">
        <v>82</v>
      </c>
    </row>
    <row r="71" spans="1:1" hidden="1" x14ac:dyDescent="0.25">
      <c r="A71" s="26" t="s">
        <v>63</v>
      </c>
    </row>
    <row r="72" spans="1:1" hidden="1" x14ac:dyDescent="0.25">
      <c r="A72" s="26" t="s">
        <v>37</v>
      </c>
    </row>
    <row r="73" spans="1:1" ht="25.5" hidden="1" x14ac:dyDescent="0.25">
      <c r="A73" s="26" t="s">
        <v>38</v>
      </c>
    </row>
    <row r="74" spans="1:1" hidden="1" x14ac:dyDescent="0.25">
      <c r="A74" s="26" t="s">
        <v>83</v>
      </c>
    </row>
    <row r="75" spans="1:1" hidden="1" x14ac:dyDescent="0.25">
      <c r="A75" s="26" t="s">
        <v>84</v>
      </c>
    </row>
    <row r="76" spans="1:1" ht="25.5" hidden="1" x14ac:dyDescent="0.25">
      <c r="A76" s="26" t="s">
        <v>64</v>
      </c>
    </row>
    <row r="77" spans="1:1" hidden="1" x14ac:dyDescent="0.25">
      <c r="A77" s="26" t="s">
        <v>70</v>
      </c>
    </row>
    <row r="78" spans="1:1" ht="25.5" hidden="1" x14ac:dyDescent="0.25">
      <c r="A78" s="26" t="s">
        <v>42</v>
      </c>
    </row>
    <row r="79" spans="1:1" hidden="1" x14ac:dyDescent="0.25">
      <c r="A79" s="26" t="s">
        <v>79</v>
      </c>
    </row>
    <row r="80" spans="1:1" hidden="1" x14ac:dyDescent="0.25">
      <c r="A80" s="26" t="s">
        <v>44</v>
      </c>
    </row>
    <row r="81" spans="1:1" hidden="1" x14ac:dyDescent="0.25">
      <c r="A81" s="26" t="s">
        <v>45</v>
      </c>
    </row>
    <row r="82" spans="1:1" hidden="1" x14ac:dyDescent="0.25">
      <c r="A82" s="26" t="s">
        <v>85</v>
      </c>
    </row>
    <row r="83" spans="1:1" hidden="1" x14ac:dyDescent="0.25">
      <c r="A83" s="26" t="s">
        <v>46</v>
      </c>
    </row>
    <row r="84" spans="1:1" hidden="1" x14ac:dyDescent="0.25">
      <c r="A84" s="26" t="s">
        <v>65</v>
      </c>
    </row>
    <row r="85" spans="1:1" hidden="1" x14ac:dyDescent="0.25">
      <c r="A85" s="26" t="s">
        <v>47</v>
      </c>
    </row>
    <row r="86" spans="1:1" hidden="1" x14ac:dyDescent="0.25">
      <c r="A86" s="26" t="s">
        <v>48</v>
      </c>
    </row>
    <row r="87" spans="1:1" hidden="1" x14ac:dyDescent="0.25">
      <c r="A87" s="26" t="s">
        <v>73</v>
      </c>
    </row>
    <row r="88" spans="1:1" hidden="1" x14ac:dyDescent="0.25">
      <c r="A88" s="26" t="s">
        <v>86</v>
      </c>
    </row>
    <row r="89" spans="1:1" hidden="1" x14ac:dyDescent="0.25">
      <c r="A89" s="26" t="s">
        <v>72</v>
      </c>
    </row>
    <row r="90" spans="1:1" hidden="1" x14ac:dyDescent="0.25">
      <c r="A90" s="26" t="s">
        <v>87</v>
      </c>
    </row>
    <row r="91" spans="1:1" hidden="1" x14ac:dyDescent="0.25">
      <c r="A91" s="30" t="s">
        <v>89</v>
      </c>
    </row>
    <row r="92" spans="1:1" hidden="1" x14ac:dyDescent="0.25">
      <c r="A92" s="30" t="s">
        <v>88</v>
      </c>
    </row>
    <row r="93" spans="1:1" hidden="1" x14ac:dyDescent="0.25">
      <c r="A93" s="30" t="s">
        <v>90</v>
      </c>
    </row>
    <row r="94" spans="1:1" hidden="1" x14ac:dyDescent="0.25">
      <c r="A94" s="30" t="s">
        <v>91</v>
      </c>
    </row>
    <row r="95" spans="1:1" hidden="1" x14ac:dyDescent="0.25">
      <c r="A95" s="31" t="s">
        <v>74</v>
      </c>
    </row>
    <row r="96" spans="1:1" hidden="1" x14ac:dyDescent="0.25">
      <c r="A96" s="26" t="s">
        <v>66</v>
      </c>
    </row>
    <row r="97" spans="1:1" hidden="1" x14ac:dyDescent="0.25">
      <c r="A97" s="26" t="s">
        <v>67</v>
      </c>
    </row>
    <row r="98" spans="1:1" hidden="1" x14ac:dyDescent="0.25">
      <c r="A98" s="26" t="s">
        <v>53</v>
      </c>
    </row>
    <row r="99" spans="1:1" hidden="1" x14ac:dyDescent="0.25">
      <c r="A99" s="26" t="s">
        <v>92</v>
      </c>
    </row>
    <row r="100" spans="1:1" hidden="1" x14ac:dyDescent="0.25">
      <c r="A100" s="26" t="s">
        <v>54</v>
      </c>
    </row>
    <row r="101" spans="1:1" hidden="1" x14ac:dyDescent="0.25">
      <c r="A101" s="26" t="s">
        <v>93</v>
      </c>
    </row>
    <row r="102" spans="1:1" hidden="1" x14ac:dyDescent="0.25">
      <c r="A102" s="26" t="s">
        <v>94</v>
      </c>
    </row>
    <row r="103" spans="1:1" hidden="1" x14ac:dyDescent="0.25">
      <c r="A103" s="26" t="s">
        <v>68</v>
      </c>
    </row>
    <row r="104" spans="1:1" hidden="1" x14ac:dyDescent="0.25">
      <c r="A104" s="26" t="s">
        <v>95</v>
      </c>
    </row>
    <row r="105" spans="1:1" hidden="1" x14ac:dyDescent="0.25">
      <c r="A105" s="26" t="s">
        <v>96</v>
      </c>
    </row>
    <row r="106" spans="1:1" hidden="1" x14ac:dyDescent="0.25">
      <c r="A106" s="26" t="s">
        <v>56</v>
      </c>
    </row>
    <row r="107" spans="1:1" hidden="1" x14ac:dyDescent="0.25">
      <c r="A107" s="26" t="s">
        <v>69</v>
      </c>
    </row>
    <row r="108" spans="1:1" hidden="1" x14ac:dyDescent="0.25">
      <c r="A108" s="32" t="s">
        <v>97</v>
      </c>
    </row>
  </sheetData>
  <sheetProtection selectLockedCells="1"/>
  <dataConsolidate/>
  <mergeCells count="12">
    <mergeCell ref="A32:C32"/>
    <mergeCell ref="A26:E26"/>
    <mergeCell ref="A11:E11"/>
    <mergeCell ref="A10:E10"/>
    <mergeCell ref="A9:E9"/>
    <mergeCell ref="A1:E1"/>
    <mergeCell ref="A2:E2"/>
    <mergeCell ref="A8:E8"/>
    <mergeCell ref="A28:C28"/>
    <mergeCell ref="A30:C30"/>
    <mergeCell ref="B4:E4"/>
    <mergeCell ref="A12:E12"/>
  </mergeCells>
  <phoneticPr fontId="0" type="noConversion"/>
  <printOptions horizontalCentered="1"/>
  <pageMargins left="0.5" right="0.5" top="0.75" bottom="0.75" header="0.5" footer="0.5"/>
  <pageSetup scale="66" fitToHeight="0" orientation="portrait" r:id="rId1"/>
  <headerFooter alignWithMargins="0">
    <oddFooter>&amp;LExpense Form&amp;RPage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112542</xdr:colOff>
                    <xdr:row>4</xdr:row>
                    <xdr:rowOff>112542</xdr:rowOff>
                  </from>
                  <to>
                    <xdr:col>1</xdr:col>
                    <xdr:colOff>1055077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1</xdr:col>
                    <xdr:colOff>1062111</xdr:colOff>
                    <xdr:row>4</xdr:row>
                    <xdr:rowOff>105508</xdr:rowOff>
                  </from>
                  <to>
                    <xdr:col>2</xdr:col>
                    <xdr:colOff>752622</xdr:colOff>
                    <xdr:row>5</xdr:row>
                    <xdr:rowOff>154745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2</xdr:col>
                    <xdr:colOff>724486</xdr:colOff>
                    <xdr:row>4</xdr:row>
                    <xdr:rowOff>105508</xdr:rowOff>
                  </from>
                  <to>
                    <xdr:col>3</xdr:col>
                    <xdr:colOff>414997</xdr:colOff>
                    <xdr:row>5</xdr:row>
                    <xdr:rowOff>161778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3</xdr:col>
                    <xdr:colOff>478302</xdr:colOff>
                    <xdr:row>4</xdr:row>
                    <xdr:rowOff>77372</xdr:rowOff>
                  </from>
                  <to>
                    <xdr:col>4</xdr:col>
                    <xdr:colOff>154745</xdr:colOff>
                    <xdr:row>5</xdr:row>
                    <xdr:rowOff>140677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42"/>
  <sheetViews>
    <sheetView topLeftCell="A28" workbookViewId="0">
      <selection activeCell="G9" sqref="G9"/>
    </sheetView>
  </sheetViews>
  <sheetFormatPr defaultRowHeight="12.75" x14ac:dyDescent="0.25"/>
  <cols>
    <col min="1" max="1" width="22.296875" bestFit="1" customWidth="1"/>
    <col min="4" max="4" width="51.69921875" bestFit="1" customWidth="1"/>
    <col min="5" max="5" width="11.3984375" style="3" bestFit="1" customWidth="1"/>
  </cols>
  <sheetData>
    <row r="1" spans="1:5" x14ac:dyDescent="0.25">
      <c r="A1" s="1" t="s">
        <v>15</v>
      </c>
      <c r="D1" t="s">
        <v>57</v>
      </c>
      <c r="E1" s="2"/>
    </row>
    <row r="2" spans="1:5" x14ac:dyDescent="0.25">
      <c r="A2" s="1" t="s">
        <v>14</v>
      </c>
      <c r="D2" t="s">
        <v>16</v>
      </c>
      <c r="E2" s="3">
        <v>2000</v>
      </c>
    </row>
    <row r="3" spans="1:5" x14ac:dyDescent="0.25">
      <c r="A3" s="1" t="s">
        <v>12</v>
      </c>
      <c r="D3" t="s">
        <v>17</v>
      </c>
      <c r="E3" s="3">
        <v>2000</v>
      </c>
    </row>
    <row r="4" spans="1:5" x14ac:dyDescent="0.25">
      <c r="A4" s="1" t="s">
        <v>13</v>
      </c>
      <c r="D4" t="s">
        <v>18</v>
      </c>
      <c r="E4" s="3">
        <v>2000</v>
      </c>
    </row>
    <row r="5" spans="1:5" x14ac:dyDescent="0.25">
      <c r="D5" t="s">
        <v>19</v>
      </c>
      <c r="E5" s="3">
        <v>2500</v>
      </c>
    </row>
    <row r="6" spans="1:5" x14ac:dyDescent="0.25">
      <c r="D6" t="s">
        <v>20</v>
      </c>
      <c r="E6" s="3">
        <v>75000</v>
      </c>
    </row>
    <row r="7" spans="1:5" x14ac:dyDescent="0.25">
      <c r="D7" t="s">
        <v>21</v>
      </c>
      <c r="E7" s="3">
        <v>1000</v>
      </c>
    </row>
    <row r="8" spans="1:5" x14ac:dyDescent="0.25">
      <c r="D8" t="s">
        <v>22</v>
      </c>
      <c r="E8" s="3">
        <v>10000</v>
      </c>
    </row>
    <row r="9" spans="1:5" x14ac:dyDescent="0.25">
      <c r="D9" t="s">
        <v>23</v>
      </c>
      <c r="E9" s="3">
        <v>15000</v>
      </c>
    </row>
    <row r="10" spans="1:5" x14ac:dyDescent="0.25">
      <c r="D10" t="s">
        <v>24</v>
      </c>
      <c r="E10" s="3">
        <v>5000</v>
      </c>
    </row>
    <row r="11" spans="1:5" x14ac:dyDescent="0.25">
      <c r="D11" t="s">
        <v>25</v>
      </c>
      <c r="E11" s="3">
        <v>75000</v>
      </c>
    </row>
    <row r="12" spans="1:5" x14ac:dyDescent="0.25">
      <c r="D12" t="s">
        <v>26</v>
      </c>
      <c r="E12" s="3">
        <v>102000</v>
      </c>
    </row>
    <row r="13" spans="1:5" x14ac:dyDescent="0.25">
      <c r="D13" t="s">
        <v>27</v>
      </c>
      <c r="E13" s="3">
        <v>5000</v>
      </c>
    </row>
    <row r="14" spans="1:5" x14ac:dyDescent="0.25">
      <c r="D14" t="s">
        <v>28</v>
      </c>
      <c r="E14" s="3">
        <v>64500</v>
      </c>
    </row>
    <row r="15" spans="1:5" x14ac:dyDescent="0.25">
      <c r="D15" t="s">
        <v>29</v>
      </c>
      <c r="E15" s="3">
        <v>76000</v>
      </c>
    </row>
    <row r="16" spans="1:5" x14ac:dyDescent="0.25">
      <c r="D16" t="s">
        <v>30</v>
      </c>
      <c r="E16" s="3">
        <v>1000</v>
      </c>
    </row>
    <row r="17" spans="4:5" x14ac:dyDescent="0.25">
      <c r="D17" t="s">
        <v>31</v>
      </c>
      <c r="E17" s="3">
        <v>20000</v>
      </c>
    </row>
    <row r="18" spans="4:5" x14ac:dyDescent="0.25">
      <c r="D18" t="s">
        <v>32</v>
      </c>
      <c r="E18" s="3">
        <v>27500</v>
      </c>
    </row>
    <row r="19" spans="4:5" x14ac:dyDescent="0.25">
      <c r="D19" t="s">
        <v>33</v>
      </c>
      <c r="E19" s="3">
        <v>20000</v>
      </c>
    </row>
    <row r="20" spans="4:5" x14ac:dyDescent="0.25">
      <c r="D20" t="s">
        <v>34</v>
      </c>
      <c r="E20" s="3">
        <v>5000</v>
      </c>
    </row>
    <row r="21" spans="4:5" x14ac:dyDescent="0.25">
      <c r="D21" t="s">
        <v>35</v>
      </c>
      <c r="E21" s="3">
        <v>29000</v>
      </c>
    </row>
    <row r="22" spans="4:5" x14ac:dyDescent="0.25">
      <c r="D22" t="s">
        <v>36</v>
      </c>
      <c r="E22" s="3">
        <v>20000</v>
      </c>
    </row>
    <row r="23" spans="4:5" x14ac:dyDescent="0.25">
      <c r="D23" t="s">
        <v>37</v>
      </c>
      <c r="E23" s="3">
        <v>7000</v>
      </c>
    </row>
    <row r="24" spans="4:5" x14ac:dyDescent="0.25">
      <c r="D24" t="s">
        <v>38</v>
      </c>
      <c r="E24" s="3">
        <v>6000</v>
      </c>
    </row>
    <row r="25" spans="4:5" x14ac:dyDescent="0.25">
      <c r="D25" t="s">
        <v>39</v>
      </c>
      <c r="E25" s="3">
        <v>22000</v>
      </c>
    </row>
    <row r="26" spans="4:5" x14ac:dyDescent="0.25">
      <c r="D26" t="s">
        <v>40</v>
      </c>
      <c r="E26" s="3">
        <v>41000</v>
      </c>
    </row>
    <row r="27" spans="4:5" x14ac:dyDescent="0.25">
      <c r="D27" t="s">
        <v>41</v>
      </c>
      <c r="E27" s="3">
        <v>2000</v>
      </c>
    </row>
    <row r="28" spans="4:5" x14ac:dyDescent="0.25">
      <c r="D28" t="s">
        <v>42</v>
      </c>
      <c r="E28" s="3">
        <v>6000</v>
      </c>
    </row>
    <row r="29" spans="4:5" x14ac:dyDescent="0.25">
      <c r="D29" t="s">
        <v>43</v>
      </c>
      <c r="E29" s="3">
        <v>4000</v>
      </c>
    </row>
    <row r="30" spans="4:5" x14ac:dyDescent="0.25">
      <c r="D30" t="s">
        <v>44</v>
      </c>
      <c r="E30" s="3">
        <v>45100</v>
      </c>
    </row>
    <row r="31" spans="4:5" x14ac:dyDescent="0.25">
      <c r="D31" t="s">
        <v>45</v>
      </c>
      <c r="E31" s="3">
        <v>41000</v>
      </c>
    </row>
    <row r="32" spans="4:5" x14ac:dyDescent="0.25">
      <c r="D32" t="s">
        <v>46</v>
      </c>
      <c r="E32" s="3">
        <v>12000</v>
      </c>
    </row>
    <row r="33" spans="4:5" x14ac:dyDescent="0.25">
      <c r="D33" t="s">
        <v>47</v>
      </c>
      <c r="E33" s="3">
        <v>2000</v>
      </c>
    </row>
    <row r="34" spans="4:5" x14ac:dyDescent="0.25">
      <c r="D34" t="s">
        <v>48</v>
      </c>
      <c r="E34" s="3">
        <v>30000</v>
      </c>
    </row>
    <row r="35" spans="4:5" x14ac:dyDescent="0.25">
      <c r="D35" t="s">
        <v>49</v>
      </c>
      <c r="E35" s="3">
        <v>20000</v>
      </c>
    </row>
    <row r="36" spans="4:5" x14ac:dyDescent="0.25">
      <c r="D36" t="s">
        <v>50</v>
      </c>
      <c r="E36" s="3">
        <v>95000</v>
      </c>
    </row>
    <row r="37" spans="4:5" x14ac:dyDescent="0.25">
      <c r="D37" t="s">
        <v>51</v>
      </c>
      <c r="E37" s="3">
        <v>5000</v>
      </c>
    </row>
    <row r="38" spans="4:5" x14ac:dyDescent="0.25">
      <c r="D38" t="s">
        <v>52</v>
      </c>
      <c r="E38" s="3">
        <v>25000</v>
      </c>
    </row>
    <row r="39" spans="4:5" x14ac:dyDescent="0.25">
      <c r="D39" t="s">
        <v>53</v>
      </c>
      <c r="E39" s="3">
        <v>5000</v>
      </c>
    </row>
    <row r="40" spans="4:5" x14ac:dyDescent="0.25">
      <c r="D40" t="s">
        <v>54</v>
      </c>
      <c r="E40" s="3">
        <v>7000</v>
      </c>
    </row>
    <row r="41" spans="4:5" x14ac:dyDescent="0.25">
      <c r="D41" t="s">
        <v>55</v>
      </c>
      <c r="E41" s="3">
        <v>2000</v>
      </c>
    </row>
    <row r="42" spans="4:5" x14ac:dyDescent="0.25">
      <c r="D42" t="s">
        <v>56</v>
      </c>
      <c r="E42" s="3">
        <v>7000</v>
      </c>
    </row>
  </sheetData>
  <sortState xmlns:xlrd2="http://schemas.microsoft.com/office/spreadsheetml/2017/richdata2" ref="D1:D41">
    <sortCondition ref="D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Quarterly Report</vt:lpstr>
      <vt:lpstr>Report Dates</vt:lpstr>
      <vt:lpstr>'Quarterly Report'!Print_Area</vt:lpstr>
      <vt:lpstr>'Quarterly Report'!Print_Titles</vt:lpstr>
    </vt:vector>
  </TitlesOfParts>
  <Company>Heveron &amp; Heveron, CPAs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Quarterly Expense Report and Receipt Log</dc:title>
  <dc:creator>Tonya Walton</dc:creator>
  <cp:lastModifiedBy>Melissa Allison</cp:lastModifiedBy>
  <cp:lastPrinted>2023-09-27T13:35:59Z</cp:lastPrinted>
  <dcterms:created xsi:type="dcterms:W3CDTF">1998-11-04T19:35:10Z</dcterms:created>
  <dcterms:modified xsi:type="dcterms:W3CDTF">2025-07-16T14:33:19Z</dcterms:modified>
  <cp:category>outside agencies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2023-09-13T17:54:26Z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b507459c-743d-4f3f-ae6e-d1526b7a62ad</vt:lpwstr>
  </property>
  <property fmtid="{D5CDD505-2E9C-101B-9397-08002B2CF9AE}" pid="7" name="MSIP_Label_defa4170-0d19-0005-0004-bc88714345d2_ActionId">
    <vt:lpwstr>6be69d38-f2b1-43b2-824a-63a702ffa608</vt:lpwstr>
  </property>
  <property fmtid="{D5CDD505-2E9C-101B-9397-08002B2CF9AE}" pid="8" name="MSIP_Label_defa4170-0d19-0005-0004-bc88714345d2_ContentBits">
    <vt:lpwstr>0</vt:lpwstr>
  </property>
</Properties>
</file>